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önyvelés\Langen\2021\"/>
    </mc:Choice>
  </mc:AlternateContent>
  <xr:revisionPtr revIDLastSave="0" documentId="13_ncr:1_{95BE1BF8-4F95-4D5A-BDC1-7C06AB10CECC}" xr6:coauthVersionLast="47" xr6:coauthVersionMax="47" xr10:uidLastSave="{00000000-0000-0000-0000-000000000000}"/>
  <bookViews>
    <workbookView xWindow="-120" yWindow="-120" windowWidth="29040" windowHeight="15840" xr2:uid="{F4716D96-0287-4875-B59A-DAA235BCA829}"/>
  </bookViews>
  <sheets>
    <sheet name="Munka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5" l="1"/>
  <c r="D22" i="5"/>
  <c r="D8" i="5"/>
  <c r="D19" i="5"/>
</calcChain>
</file>

<file path=xl/sharedStrings.xml><?xml version="1.0" encoding="utf-8"?>
<sst xmlns="http://schemas.openxmlformats.org/spreadsheetml/2006/main" count="57" uniqueCount="39">
  <si>
    <t>Phytotec Hungária Bt.</t>
  </si>
  <si>
    <t>Közzététel dátuma:</t>
  </si>
  <si>
    <t>Társaság:</t>
  </si>
  <si>
    <t>Kedvezményezett egészségügyi szakemberek száma</t>
  </si>
  <si>
    <t>Harmadik Személy által szervezett konferenciák</t>
  </si>
  <si>
    <t>Juttatás jogcíme</t>
  </si>
  <si>
    <t>Jelentett időszak:</t>
  </si>
  <si>
    <t>előadói díj</t>
  </si>
  <si>
    <t>Kategória, Rendezvény megnevezése</t>
  </si>
  <si>
    <t xml:space="preserve"> Juttatások összesített költsége (Ft)</t>
  </si>
  <si>
    <t xml:space="preserve">Társaság által szervezett rendezvények </t>
  </si>
  <si>
    <t>Dátum</t>
  </si>
  <si>
    <t>honorárium</t>
  </si>
  <si>
    <t xml:space="preserve">Támogatott szakmai cikkek </t>
  </si>
  <si>
    <t>2021. év</t>
  </si>
  <si>
    <t>2021.01.20</t>
  </si>
  <si>
    <t>Online kerekasztal: A vírusinfekciók elleni aspecifikus védekezési lehetőségek</t>
  </si>
  <si>
    <t>2021.02.03</t>
  </si>
  <si>
    <t>2021.03.10</t>
  </si>
  <si>
    <t>2021.11.06</t>
  </si>
  <si>
    <t>A megelőzés lehetőségei a visszatérő légúti infekciók esetében, Budapest</t>
  </si>
  <si>
    <t>2021.09.22</t>
  </si>
  <si>
    <t xml:space="preserve">2021 évben </t>
  </si>
  <si>
    <t>Online kerekasztal: Nőgyógyászati anaemiák újabb diagnosztikai és terápiás lehetőségei</t>
  </si>
  <si>
    <t>2021.02.10</t>
  </si>
  <si>
    <t>2021.02.02</t>
  </si>
  <si>
    <t>Online kerekasztal: Vaspótlás jelentősége gyulladásos bélbetegségben</t>
  </si>
  <si>
    <t>2021.03.19</t>
  </si>
  <si>
    <t>Tudományos rendezvény: Vasraktárak újratöltve, Hollókő</t>
  </si>
  <si>
    <t>2021.07.02-04</t>
  </si>
  <si>
    <t>Colperációs kerekasztal, Siófok</t>
  </si>
  <si>
    <t>2021.02.05</t>
  </si>
  <si>
    <t>2021.09.18-19</t>
  </si>
  <si>
    <t>2021.02.26</t>
  </si>
  <si>
    <t>Online: XIII. Szívelégtelenség kongresszus</t>
  </si>
  <si>
    <t>2021.09.10-11</t>
  </si>
  <si>
    <t>Magyar Gasztroenterológiai Társaság Colon Szekció 25. tudományos ülése, Hajdúszoboszló</t>
  </si>
  <si>
    <t>előadói díjak, szállás költség</t>
  </si>
  <si>
    <t>előadói díjak, szimpózium díja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</si>
</sst>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0" fillId="0" borderId="0" xfId="0" applyAlignment="1">
      <alignment horizontal="left" indent="1"/>
    </xf>
    <xf numFmtId="3" fontId="0" fillId="0" borderId="0" xfId="0" applyNumberFormat="1" applyAlignment="1">
      <alignment horizontal="left" indent="1"/>
    </xf>
    <xf numFmtId="0" fontId="2" fillId="0" borderId="0" xfId="0" applyFont="1" applyAlignment="1">
      <alignment horizontal="left" indent="1"/>
    </xf>
    <xf numFmtId="49" fontId="0" fillId="0" borderId="0" xfId="0" applyNumberFormat="1"/>
    <xf numFmtId="49" fontId="0" fillId="0" borderId="0" xfId="0" applyNumberFormat="1" applyFont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3" fontId="3" fillId="0" borderId="0" xfId="0" applyNumberFormat="1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4" fontId="2" fillId="0" borderId="0" xfId="0" applyNumberFormat="1" applyFont="1" applyFill="1" applyAlignment="1">
      <alignment horizontal="left" inden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925BE-0663-4753-A95D-E470ABBAAB6B}">
  <dimension ref="A1:F25"/>
  <sheetViews>
    <sheetView tabSelected="1" workbookViewId="0">
      <selection activeCell="B28" sqref="B28"/>
    </sheetView>
  </sheetViews>
  <sheetFormatPr defaultRowHeight="15" x14ac:dyDescent="0.25"/>
  <cols>
    <col min="1" max="1" width="19.5703125" bestFit="1" customWidth="1"/>
    <col min="2" max="2" width="85" style="2" customWidth="1"/>
    <col min="3" max="3" width="19.28515625" style="2" customWidth="1"/>
    <col min="4" max="4" width="26.28515625" customWidth="1"/>
    <col min="5" max="5" width="29.28515625" style="3" bestFit="1" customWidth="1"/>
    <col min="6" max="6" width="49" style="2" customWidth="1"/>
  </cols>
  <sheetData>
    <row r="1" spans="1:5" x14ac:dyDescent="0.25">
      <c r="A1" s="4" t="s">
        <v>2</v>
      </c>
      <c r="B1" s="4" t="s">
        <v>0</v>
      </c>
    </row>
    <row r="2" spans="1:5" x14ac:dyDescent="0.25">
      <c r="A2" s="4" t="s">
        <v>6</v>
      </c>
      <c r="B2" s="4" t="s">
        <v>14</v>
      </c>
    </row>
    <row r="3" spans="1:5" x14ac:dyDescent="0.25">
      <c r="A3" s="4" t="s">
        <v>1</v>
      </c>
      <c r="B3" s="12">
        <v>44712</v>
      </c>
    </row>
    <row r="5" spans="1:5" s="8" customFormat="1" ht="45" x14ac:dyDescent="0.25">
      <c r="A5" s="8" t="s">
        <v>11</v>
      </c>
      <c r="B5" s="9" t="s">
        <v>8</v>
      </c>
      <c r="C5" s="8" t="s">
        <v>3</v>
      </c>
      <c r="D5" s="10" t="s">
        <v>9</v>
      </c>
      <c r="E5" s="9" t="s">
        <v>5</v>
      </c>
    </row>
    <row r="6" spans="1:5" x14ac:dyDescent="0.25">
      <c r="A6" s="5"/>
      <c r="B6" s="7" t="s">
        <v>4</v>
      </c>
    </row>
    <row r="7" spans="1:5" x14ac:dyDescent="0.25">
      <c r="A7" s="5" t="s">
        <v>33</v>
      </c>
      <c r="B7" s="2" t="s">
        <v>34</v>
      </c>
      <c r="C7">
        <v>2</v>
      </c>
      <c r="D7" s="1">
        <v>1200000</v>
      </c>
      <c r="E7" s="2" t="s">
        <v>38</v>
      </c>
    </row>
    <row r="8" spans="1:5" x14ac:dyDescent="0.25">
      <c r="A8" s="5" t="s">
        <v>35</v>
      </c>
      <c r="B8" s="11" t="s">
        <v>36</v>
      </c>
      <c r="C8">
        <v>2</v>
      </c>
      <c r="D8" s="1">
        <f>134000+1106000</f>
        <v>1240000</v>
      </c>
      <c r="E8" s="2" t="s">
        <v>38</v>
      </c>
    </row>
    <row r="9" spans="1:5" x14ac:dyDescent="0.25">
      <c r="A9" s="5"/>
      <c r="B9" s="7" t="s">
        <v>10</v>
      </c>
      <c r="D9" s="1"/>
    </row>
    <row r="10" spans="1:5" x14ac:dyDescent="0.25">
      <c r="A10" s="6" t="s">
        <v>15</v>
      </c>
      <c r="B10" s="2" t="s">
        <v>16</v>
      </c>
      <c r="C10">
        <v>3</v>
      </c>
      <c r="D10" s="1">
        <v>450000</v>
      </c>
      <c r="E10" s="2" t="s">
        <v>7</v>
      </c>
    </row>
    <row r="11" spans="1:5" x14ac:dyDescent="0.25">
      <c r="A11" s="6" t="s">
        <v>25</v>
      </c>
      <c r="B11" s="2" t="s">
        <v>23</v>
      </c>
      <c r="C11">
        <v>4</v>
      </c>
      <c r="D11" s="1">
        <v>550000</v>
      </c>
      <c r="E11" s="2" t="s">
        <v>7</v>
      </c>
    </row>
    <row r="12" spans="1:5" x14ac:dyDescent="0.25">
      <c r="A12" s="6" t="s">
        <v>17</v>
      </c>
      <c r="B12" s="2" t="s">
        <v>16</v>
      </c>
      <c r="C12">
        <v>2</v>
      </c>
      <c r="D12" s="1">
        <v>300000</v>
      </c>
      <c r="E12" s="2" t="s">
        <v>7</v>
      </c>
    </row>
    <row r="13" spans="1:5" x14ac:dyDescent="0.25">
      <c r="A13" s="6" t="s">
        <v>31</v>
      </c>
      <c r="B13" s="2" t="s">
        <v>23</v>
      </c>
      <c r="C13">
        <v>1</v>
      </c>
      <c r="D13" s="1">
        <v>200000</v>
      </c>
      <c r="E13" s="2" t="s">
        <v>7</v>
      </c>
    </row>
    <row r="14" spans="1:5" x14ac:dyDescent="0.25">
      <c r="A14" s="6" t="s">
        <v>24</v>
      </c>
      <c r="B14" s="2" t="s">
        <v>23</v>
      </c>
      <c r="C14">
        <v>4</v>
      </c>
      <c r="D14" s="1">
        <v>600000</v>
      </c>
      <c r="E14" s="2" t="s">
        <v>7</v>
      </c>
    </row>
    <row r="15" spans="1:5" x14ac:dyDescent="0.25">
      <c r="A15" s="6" t="s">
        <v>18</v>
      </c>
      <c r="B15" s="2" t="s">
        <v>26</v>
      </c>
      <c r="C15">
        <v>5</v>
      </c>
      <c r="D15" s="1">
        <v>725000</v>
      </c>
      <c r="E15" s="2" t="s">
        <v>7</v>
      </c>
    </row>
    <row r="16" spans="1:5" x14ac:dyDescent="0.25">
      <c r="A16" s="6" t="s">
        <v>18</v>
      </c>
      <c r="B16" s="2" t="s">
        <v>16</v>
      </c>
      <c r="C16">
        <v>2</v>
      </c>
      <c r="D16" s="1">
        <v>300000</v>
      </c>
      <c r="E16" s="2" t="s">
        <v>7</v>
      </c>
    </row>
    <row r="17" spans="1:5" x14ac:dyDescent="0.25">
      <c r="A17" s="6" t="s">
        <v>27</v>
      </c>
      <c r="B17" s="2" t="s">
        <v>23</v>
      </c>
      <c r="C17">
        <v>3</v>
      </c>
      <c r="D17" s="1">
        <v>450000</v>
      </c>
      <c r="E17" s="2" t="s">
        <v>7</v>
      </c>
    </row>
    <row r="18" spans="1:5" x14ac:dyDescent="0.25">
      <c r="A18" s="5" t="s">
        <v>29</v>
      </c>
      <c r="B18" s="2" t="s">
        <v>28</v>
      </c>
      <c r="C18">
        <v>23</v>
      </c>
      <c r="D18" s="1">
        <f>938723+450000+600000</f>
        <v>1988723</v>
      </c>
      <c r="E18" s="2" t="s">
        <v>37</v>
      </c>
    </row>
    <row r="19" spans="1:5" x14ac:dyDescent="0.25">
      <c r="A19" s="5" t="s">
        <v>32</v>
      </c>
      <c r="B19" s="2" t="s">
        <v>30</v>
      </c>
      <c r="C19">
        <v>15</v>
      </c>
      <c r="D19" s="1">
        <f>255000+225000</f>
        <v>480000</v>
      </c>
      <c r="E19" s="2" t="s">
        <v>37</v>
      </c>
    </row>
    <row r="20" spans="1:5" x14ac:dyDescent="0.25">
      <c r="A20" s="6" t="s">
        <v>21</v>
      </c>
      <c r="B20" s="2" t="s">
        <v>20</v>
      </c>
      <c r="C20">
        <v>1</v>
      </c>
      <c r="D20" s="1">
        <v>150000</v>
      </c>
      <c r="E20" s="2" t="s">
        <v>7</v>
      </c>
    </row>
    <row r="21" spans="1:5" x14ac:dyDescent="0.25">
      <c r="A21" s="6" t="s">
        <v>19</v>
      </c>
      <c r="B21" s="2" t="s">
        <v>20</v>
      </c>
      <c r="C21">
        <v>1</v>
      </c>
      <c r="D21" s="1">
        <v>150000</v>
      </c>
      <c r="E21" s="2" t="s">
        <v>7</v>
      </c>
    </row>
    <row r="22" spans="1:5" x14ac:dyDescent="0.25">
      <c r="A22" s="5" t="s">
        <v>22</v>
      </c>
      <c r="B22" s="2" t="s">
        <v>13</v>
      </c>
      <c r="C22">
        <v>7</v>
      </c>
      <c r="D22" s="1">
        <f>215000+900000</f>
        <v>1115000</v>
      </c>
      <c r="E22" s="3" t="s">
        <v>12</v>
      </c>
    </row>
    <row r="23" spans="1:5" x14ac:dyDescent="0.25">
      <c r="A23" s="5"/>
      <c r="C23"/>
      <c r="D23" s="1"/>
      <c r="E23" s="2"/>
    </row>
    <row r="24" spans="1:5" x14ac:dyDescent="0.25">
      <c r="C24"/>
    </row>
    <row r="25" spans="1:5" x14ac:dyDescent="0.25">
      <c r="C25"/>
    </row>
  </sheetData>
  <sortState xmlns:xlrd2="http://schemas.microsoft.com/office/spreadsheetml/2017/richdata2" ref="A10:E21">
    <sortCondition ref="A10:A2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Mácsai Péter</dc:creator>
  <cp:lastModifiedBy>Felnagy</cp:lastModifiedBy>
  <dcterms:created xsi:type="dcterms:W3CDTF">2020-04-28T12:42:58Z</dcterms:created>
  <dcterms:modified xsi:type="dcterms:W3CDTF">2022-05-30T09:52:33Z</dcterms:modified>
</cp:coreProperties>
</file>